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Лист1!$A$2:$E$54</definedName>
  </definedNames>
  <calcPr calcId="145621"/>
</workbook>
</file>

<file path=xl/calcChain.xml><?xml version="1.0" encoding="utf-8"?>
<calcChain xmlns="http://schemas.openxmlformats.org/spreadsheetml/2006/main">
  <c r="F3" i="1" l="1"/>
  <c r="F34" i="1"/>
  <c r="F32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 l="1"/>
</calcChain>
</file>

<file path=xl/sharedStrings.xml><?xml version="1.0" encoding="utf-8"?>
<sst xmlns="http://schemas.openxmlformats.org/spreadsheetml/2006/main" count="110" uniqueCount="62">
  <si>
    <t>ПАРЦЕЛ ЗЕМЯ ДО 2 ДКА</t>
  </si>
  <si>
    <t>ПАРЦЕЛ ЗЕМЯ НАД 2 ДКА</t>
  </si>
  <si>
    <t>ОТСТЪПЕНО ПРАВО НА СТРОЕЖ</t>
  </si>
  <si>
    <t>СЕРВИТУТ</t>
  </si>
  <si>
    <t>СГРАДА ПОДСТАНЦИЯ</t>
  </si>
  <si>
    <t>СГРАДА НА ВС/ТП</t>
  </si>
  <si>
    <t>ФУНДАМЕНТ НА ТП/БКТП</t>
  </si>
  <si>
    <t>ОБОРУДВАНЕ ПС</t>
  </si>
  <si>
    <t>ОБОРУДВАНЕ КИЛИЯ В ПС</t>
  </si>
  <si>
    <t>ОБОРУДВАНЕ ВС</t>
  </si>
  <si>
    <t>ОБОРУДВАНЕ ТП/КТП/БКТП</t>
  </si>
  <si>
    <t>МТП</t>
  </si>
  <si>
    <t>МКРУ</t>
  </si>
  <si>
    <t>СТЪЛБ</t>
  </si>
  <si>
    <t>РЕКЛОЗЕР</t>
  </si>
  <si>
    <t>СИСТЕМА ЗА МОНИТОРИНГ</t>
  </si>
  <si>
    <t>СЪОРЪЖЕНИЯ ЗА КОМУНИКАЦИЯ</t>
  </si>
  <si>
    <t>РАЗЕДИНИТЕЛИ И ВЕНТИЛНИ ОТВОДИ</t>
  </si>
  <si>
    <t>ЕЛЕКТРОПРОВОД ВН и СРН ДО 1000 М.</t>
  </si>
  <si>
    <t>ЕЛЕКТРОПРОВОД ВН и СРН НАД 1000 М.</t>
  </si>
  <si>
    <t>КАБЕЛНА МРЕЖА В ИЗКОП (ТРАСЕ) ДО 1000 М.</t>
  </si>
  <si>
    <t>КАБЕЛНА МРЕЖА В ИЗКОП (ТРАСЕ) НАД 1000 М</t>
  </si>
  <si>
    <t>КАБЕЛНА МРЕЖА В КАН. С-МА ТРАСЕ ДО 1000</t>
  </si>
  <si>
    <t>КАБЕЛНА МРЕЖА В КАН.С-МА ТРАС НАД 1000 М</t>
  </si>
  <si>
    <t>ВЪЗДУШНА МРЕЖА НН ДО 1000М.</t>
  </si>
  <si>
    <t>ВЪЗДУШНА МРЕЖА НН НАД 1000 М.</t>
  </si>
  <si>
    <t>КАСЕТА СТАНДАРТНА</t>
  </si>
  <si>
    <t>КАСЕТА НЕСТАНДАРТНА</t>
  </si>
  <si>
    <t>ЕЛЕКТРОМЕРНО ТАБЛО</t>
  </si>
  <si>
    <t>АДМИНИСТРАТИВНА СГРАДА</t>
  </si>
  <si>
    <t>ОФИС В АДМИНИСТРАТИВНА СГРАДА</t>
  </si>
  <si>
    <t>АПАРТАМЕНТ</t>
  </si>
  <si>
    <t>ПОЧИВНА БАЗА (масивна до 2 етажа)</t>
  </si>
  <si>
    <t>ПОЧИВНА БАЗА (масивна над 2 етажа)</t>
  </si>
  <si>
    <t>БУНГАЛО</t>
  </si>
  <si>
    <t>ПОМЕЩЕНИЕ КЪМ ТП/ГАРАЖ</t>
  </si>
  <si>
    <t>ИНКАСАТОРСКИ ПУНКТ</t>
  </si>
  <si>
    <t>ОБОРУДВАНЕ ДО 20 БР.</t>
  </si>
  <si>
    <t>ОБОРУДВАНЕ НАД 20 БР.</t>
  </si>
  <si>
    <t>АВТОМОБИЛИ</t>
  </si>
  <si>
    <t>НАЕМ МЕСТА ПОСТ. НА ВЕНДИНГ АВТОМ/БАНКОМ</t>
  </si>
  <si>
    <t>ПОЗЕМЛЕН ИМОТ ГОРСКИ ТЕРИТОРИИ</t>
  </si>
  <si>
    <t>ЗЕМЕДЕЛСКА ЗЕМЯ И ТРАЙНИ НАСАЖДЕНИЯ</t>
  </si>
  <si>
    <t>НАЕМ ПОСТ-НЕ НА РЕКЛ. ПАНА, ТАБЕЛИ,АНТЕН</t>
  </si>
  <si>
    <t>АРХИТЕКТУРНО ЗАСНЕМАНЕ</t>
  </si>
  <si>
    <t>ТЕХНИЧЕСКО ОПИСАНИЕ НА ОБЕКТ ЗА НОТАРИУС</t>
  </si>
  <si>
    <t>КАБЕЛЕН КОЛЕКТОР ДО 100 М.</t>
  </si>
  <si>
    <t>КАБЕЛЕН КОЛЕКТОР НАД 100 М.</t>
  </si>
  <si>
    <t>БР</t>
  </si>
  <si>
    <t>М</t>
  </si>
  <si>
    <t>M2</t>
  </si>
  <si>
    <t>ед. мярка</t>
  </si>
  <si>
    <t>позиция</t>
  </si>
  <si>
    <t>№</t>
  </si>
  <si>
    <t>брой</t>
  </si>
  <si>
    <t>ед. цена лв без ДДС</t>
  </si>
  <si>
    <t>Общо лв.без ДДС</t>
  </si>
  <si>
    <t>АКТ-НЕ ОЦЕНКА (до 1 година след изтичане валидността на първоначално изготвената)</t>
  </si>
  <si>
    <t>ЕКСПР.ОЦЕНКА (до 24 часа от подаване на заданието)</t>
  </si>
  <si>
    <r>
      <t xml:space="preserve">За целите на класирането се калкулира актуализиране на оценка на адм. сграда-поз.32. </t>
    </r>
    <r>
      <rPr>
        <b/>
        <i/>
        <sz val="11"/>
        <color rgb="FFFF0000"/>
        <rFont val="Calibri"/>
        <family val="2"/>
        <charset val="204"/>
        <scheme val="minor"/>
      </rPr>
      <t>Да се посочи %</t>
    </r>
  </si>
  <si>
    <t>Общо:</t>
  </si>
  <si>
    <t>Образец 9.1 към ценово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</si>
</sst>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0" xfId="0" applyNumberFormat="1" applyFill="1" applyProtection="1">
      <protection locked="0"/>
    </xf>
    <xf numFmtId="10" fontId="0" fillId="2" borderId="1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1" fillId="3" borderId="1" xfId="0" applyNumberFormat="1" applyFont="1" applyFill="1" applyBorder="1" applyProtection="1"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0" fillId="2" borderId="1" xfId="0" applyFill="1" applyBorder="1" applyProtection="1"/>
    <xf numFmtId="0" fontId="2" fillId="2" borderId="1" xfId="0" applyFont="1" applyFill="1" applyBorder="1" applyProtection="1"/>
    <xf numFmtId="0" fontId="0" fillId="2" borderId="1" xfId="0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0" fillId="3" borderId="1" xfId="0" applyFill="1" applyBorder="1" applyProtection="1"/>
    <xf numFmtId="0" fontId="1" fillId="3" borderId="1" xfId="0" applyFont="1" applyFill="1" applyBorder="1" applyProtection="1"/>
    <xf numFmtId="0" fontId="2" fillId="3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B3" sqref="B3"/>
    </sheetView>
  </sheetViews>
  <sheetFormatPr defaultRowHeight="15" x14ac:dyDescent="0.25"/>
  <cols>
    <col min="1" max="1" width="6.42578125" style="1" customWidth="1"/>
    <col min="2" max="2" width="48.140625" style="1" customWidth="1"/>
    <col min="3" max="3" width="10.140625" style="1" bestFit="1" customWidth="1"/>
    <col min="4" max="4" width="9.140625" style="2"/>
    <col min="5" max="5" width="15.5703125" style="1" customWidth="1"/>
    <col min="6" max="6" width="17.42578125" style="1" bestFit="1" customWidth="1"/>
    <col min="7" max="7" width="10" style="1" bestFit="1" customWidth="1"/>
    <col min="8" max="16384" width="9.140625" style="1"/>
  </cols>
  <sheetData>
    <row r="1" spans="1:7" x14ac:dyDescent="0.25">
      <c r="E1" s="1" t="s">
        <v>61</v>
      </c>
    </row>
    <row r="2" spans="1:7" x14ac:dyDescent="0.25">
      <c r="A2" s="10" t="s">
        <v>53</v>
      </c>
      <c r="B2" s="10" t="s">
        <v>52</v>
      </c>
      <c r="C2" s="10" t="s">
        <v>51</v>
      </c>
      <c r="D2" s="11" t="s">
        <v>54</v>
      </c>
      <c r="E2" s="3" t="s">
        <v>55</v>
      </c>
      <c r="F2" s="3" t="s">
        <v>56</v>
      </c>
    </row>
    <row r="3" spans="1:7" x14ac:dyDescent="0.25">
      <c r="A3" s="12">
        <v>1</v>
      </c>
      <c r="B3" s="12" t="s">
        <v>0</v>
      </c>
      <c r="C3" s="12" t="s">
        <v>48</v>
      </c>
      <c r="D3" s="13">
        <v>2</v>
      </c>
      <c r="E3" s="4"/>
      <c r="F3" s="4">
        <f>D3*E3</f>
        <v>0</v>
      </c>
      <c r="G3" s="5"/>
    </row>
    <row r="4" spans="1:7" x14ac:dyDescent="0.25">
      <c r="A4" s="12">
        <v>2</v>
      </c>
      <c r="B4" s="12" t="s">
        <v>1</v>
      </c>
      <c r="C4" s="12" t="s">
        <v>48</v>
      </c>
      <c r="D4" s="13">
        <v>2</v>
      </c>
      <c r="E4" s="4"/>
      <c r="F4" s="4">
        <f t="shared" ref="F4:F54" si="0">D4*E4</f>
        <v>0</v>
      </c>
      <c r="G4" s="5"/>
    </row>
    <row r="5" spans="1:7" x14ac:dyDescent="0.25">
      <c r="A5" s="12">
        <v>3</v>
      </c>
      <c r="B5" s="12" t="s">
        <v>2</v>
      </c>
      <c r="C5" s="12" t="s">
        <v>48</v>
      </c>
      <c r="D5" s="13">
        <v>8</v>
      </c>
      <c r="E5" s="4"/>
      <c r="F5" s="4">
        <f t="shared" si="0"/>
        <v>0</v>
      </c>
      <c r="G5" s="5"/>
    </row>
    <row r="6" spans="1:7" x14ac:dyDescent="0.25">
      <c r="A6" s="12">
        <v>4</v>
      </c>
      <c r="B6" s="12" t="s">
        <v>3</v>
      </c>
      <c r="C6" s="12" t="s">
        <v>48</v>
      </c>
      <c r="D6" s="13">
        <v>20</v>
      </c>
      <c r="E6" s="4"/>
      <c r="F6" s="4">
        <f t="shared" si="0"/>
        <v>0</v>
      </c>
      <c r="G6" s="5"/>
    </row>
    <row r="7" spans="1:7" x14ac:dyDescent="0.25">
      <c r="A7" s="12">
        <v>5</v>
      </c>
      <c r="B7" s="12" t="s">
        <v>4</v>
      </c>
      <c r="C7" s="12" t="s">
        <v>48</v>
      </c>
      <c r="D7" s="13">
        <v>1</v>
      </c>
      <c r="E7" s="4"/>
      <c r="F7" s="4">
        <f t="shared" si="0"/>
        <v>0</v>
      </c>
      <c r="G7" s="5"/>
    </row>
    <row r="8" spans="1:7" x14ac:dyDescent="0.25">
      <c r="A8" s="12">
        <v>6</v>
      </c>
      <c r="B8" s="12" t="s">
        <v>5</v>
      </c>
      <c r="C8" s="12" t="s">
        <v>48</v>
      </c>
      <c r="D8" s="13">
        <v>25</v>
      </c>
      <c r="E8" s="4"/>
      <c r="F8" s="4">
        <f t="shared" si="0"/>
        <v>0</v>
      </c>
      <c r="G8" s="5"/>
    </row>
    <row r="9" spans="1:7" x14ac:dyDescent="0.25">
      <c r="A9" s="12">
        <v>7</v>
      </c>
      <c r="B9" s="12" t="s">
        <v>6</v>
      </c>
      <c r="C9" s="12" t="s">
        <v>48</v>
      </c>
      <c r="D9" s="13">
        <v>3</v>
      </c>
      <c r="E9" s="4"/>
      <c r="F9" s="4">
        <f t="shared" si="0"/>
        <v>0</v>
      </c>
      <c r="G9" s="5"/>
    </row>
    <row r="10" spans="1:7" x14ac:dyDescent="0.25">
      <c r="A10" s="12">
        <v>8</v>
      </c>
      <c r="B10" s="12" t="s">
        <v>7</v>
      </c>
      <c r="C10" s="12" t="s">
        <v>48</v>
      </c>
      <c r="D10" s="13">
        <v>1</v>
      </c>
      <c r="E10" s="4"/>
      <c r="F10" s="4">
        <f t="shared" si="0"/>
        <v>0</v>
      </c>
      <c r="G10" s="5"/>
    </row>
    <row r="11" spans="1:7" x14ac:dyDescent="0.25">
      <c r="A11" s="12">
        <v>9</v>
      </c>
      <c r="B11" s="12" t="s">
        <v>8</v>
      </c>
      <c r="C11" s="12" t="s">
        <v>48</v>
      </c>
      <c r="D11" s="13">
        <v>5</v>
      </c>
      <c r="E11" s="4"/>
      <c r="F11" s="4">
        <f t="shared" si="0"/>
        <v>0</v>
      </c>
      <c r="G11" s="5"/>
    </row>
    <row r="12" spans="1:7" x14ac:dyDescent="0.25">
      <c r="A12" s="12">
        <v>10</v>
      </c>
      <c r="B12" s="12" t="s">
        <v>9</v>
      </c>
      <c r="C12" s="12" t="s">
        <v>48</v>
      </c>
      <c r="D12" s="13">
        <v>3</v>
      </c>
      <c r="E12" s="4"/>
      <c r="F12" s="4">
        <f t="shared" si="0"/>
        <v>0</v>
      </c>
      <c r="G12" s="5"/>
    </row>
    <row r="13" spans="1:7" x14ac:dyDescent="0.25">
      <c r="A13" s="12">
        <v>11</v>
      </c>
      <c r="B13" s="12" t="s">
        <v>10</v>
      </c>
      <c r="C13" s="12" t="s">
        <v>48</v>
      </c>
      <c r="D13" s="13">
        <v>25</v>
      </c>
      <c r="E13" s="4"/>
      <c r="F13" s="4">
        <f t="shared" si="0"/>
        <v>0</v>
      </c>
      <c r="G13" s="5"/>
    </row>
    <row r="14" spans="1:7" x14ac:dyDescent="0.25">
      <c r="A14" s="12">
        <v>12</v>
      </c>
      <c r="B14" s="12" t="s">
        <v>11</v>
      </c>
      <c r="C14" s="12" t="s">
        <v>48</v>
      </c>
      <c r="D14" s="13">
        <v>10</v>
      </c>
      <c r="E14" s="4"/>
      <c r="F14" s="4">
        <f t="shared" si="0"/>
        <v>0</v>
      </c>
      <c r="G14" s="5"/>
    </row>
    <row r="15" spans="1:7" x14ac:dyDescent="0.25">
      <c r="A15" s="12">
        <v>13</v>
      </c>
      <c r="B15" s="12" t="s">
        <v>12</v>
      </c>
      <c r="C15" s="12" t="s">
        <v>48</v>
      </c>
      <c r="D15" s="13">
        <v>8</v>
      </c>
      <c r="E15" s="4"/>
      <c r="F15" s="4">
        <f t="shared" si="0"/>
        <v>0</v>
      </c>
      <c r="G15" s="5"/>
    </row>
    <row r="16" spans="1:7" x14ac:dyDescent="0.25">
      <c r="A16" s="12">
        <v>14</v>
      </c>
      <c r="B16" s="12" t="s">
        <v>13</v>
      </c>
      <c r="C16" s="12" t="s">
        <v>48</v>
      </c>
      <c r="D16" s="13">
        <v>106</v>
      </c>
      <c r="E16" s="4"/>
      <c r="F16" s="4">
        <f t="shared" si="0"/>
        <v>0</v>
      </c>
      <c r="G16" s="5"/>
    </row>
    <row r="17" spans="1:7" x14ac:dyDescent="0.25">
      <c r="A17" s="12">
        <v>15</v>
      </c>
      <c r="B17" s="12" t="s">
        <v>14</v>
      </c>
      <c r="C17" s="12" t="s">
        <v>48</v>
      </c>
      <c r="D17" s="13">
        <v>1</v>
      </c>
      <c r="E17" s="4"/>
      <c r="F17" s="4">
        <f t="shared" si="0"/>
        <v>0</v>
      </c>
      <c r="G17" s="5"/>
    </row>
    <row r="18" spans="1:7" x14ac:dyDescent="0.25">
      <c r="A18" s="12">
        <v>16</v>
      </c>
      <c r="B18" s="12" t="s">
        <v>15</v>
      </c>
      <c r="C18" s="12" t="s">
        <v>48</v>
      </c>
      <c r="D18" s="13">
        <v>1</v>
      </c>
      <c r="E18" s="4"/>
      <c r="F18" s="4">
        <f t="shared" si="0"/>
        <v>0</v>
      </c>
      <c r="G18" s="5"/>
    </row>
    <row r="19" spans="1:7" x14ac:dyDescent="0.25">
      <c r="A19" s="12">
        <v>17</v>
      </c>
      <c r="B19" s="12" t="s">
        <v>16</v>
      </c>
      <c r="C19" s="12" t="s">
        <v>48</v>
      </c>
      <c r="D19" s="13">
        <v>1</v>
      </c>
      <c r="E19" s="4"/>
      <c r="F19" s="4">
        <f t="shared" si="0"/>
        <v>0</v>
      </c>
      <c r="G19" s="5"/>
    </row>
    <row r="20" spans="1:7" x14ac:dyDescent="0.25">
      <c r="A20" s="12">
        <v>18</v>
      </c>
      <c r="B20" s="12" t="s">
        <v>17</v>
      </c>
      <c r="C20" s="12" t="s">
        <v>48</v>
      </c>
      <c r="D20" s="13">
        <v>1</v>
      </c>
      <c r="E20" s="4"/>
      <c r="F20" s="4">
        <f t="shared" si="0"/>
        <v>0</v>
      </c>
      <c r="G20" s="5"/>
    </row>
    <row r="21" spans="1:7" x14ac:dyDescent="0.25">
      <c r="A21" s="12">
        <v>19</v>
      </c>
      <c r="B21" s="12" t="s">
        <v>18</v>
      </c>
      <c r="C21" s="12" t="s">
        <v>48</v>
      </c>
      <c r="D21" s="13">
        <v>5</v>
      </c>
      <c r="E21" s="4"/>
      <c r="F21" s="4">
        <f t="shared" si="0"/>
        <v>0</v>
      </c>
      <c r="G21" s="5"/>
    </row>
    <row r="22" spans="1:7" x14ac:dyDescent="0.25">
      <c r="A22" s="12">
        <v>20</v>
      </c>
      <c r="B22" s="12" t="s">
        <v>19</v>
      </c>
      <c r="C22" s="12" t="s">
        <v>49</v>
      </c>
      <c r="D22" s="13">
        <v>18925</v>
      </c>
      <c r="E22" s="4"/>
      <c r="F22" s="4">
        <f t="shared" si="0"/>
        <v>0</v>
      </c>
      <c r="G22" s="5"/>
    </row>
    <row r="23" spans="1:7" x14ac:dyDescent="0.25">
      <c r="A23" s="12">
        <v>21</v>
      </c>
      <c r="B23" s="12" t="s">
        <v>20</v>
      </c>
      <c r="C23" s="12" t="s">
        <v>48</v>
      </c>
      <c r="D23" s="13">
        <v>24</v>
      </c>
      <c r="E23" s="4"/>
      <c r="F23" s="4">
        <f t="shared" si="0"/>
        <v>0</v>
      </c>
      <c r="G23" s="5"/>
    </row>
    <row r="24" spans="1:7" x14ac:dyDescent="0.25">
      <c r="A24" s="12">
        <v>22</v>
      </c>
      <c r="B24" s="12" t="s">
        <v>21</v>
      </c>
      <c r="C24" s="12" t="s">
        <v>49</v>
      </c>
      <c r="D24" s="13">
        <v>9000</v>
      </c>
      <c r="E24" s="4"/>
      <c r="F24" s="4">
        <f t="shared" si="0"/>
        <v>0</v>
      </c>
      <c r="G24" s="5"/>
    </row>
    <row r="25" spans="1:7" x14ac:dyDescent="0.25">
      <c r="A25" s="12">
        <v>23</v>
      </c>
      <c r="B25" s="12" t="s">
        <v>22</v>
      </c>
      <c r="C25" s="12" t="s">
        <v>48</v>
      </c>
      <c r="D25" s="13">
        <v>8</v>
      </c>
      <c r="E25" s="4"/>
      <c r="F25" s="4">
        <f t="shared" si="0"/>
        <v>0</v>
      </c>
      <c r="G25" s="5"/>
    </row>
    <row r="26" spans="1:7" x14ac:dyDescent="0.25">
      <c r="A26" s="12">
        <v>24</v>
      </c>
      <c r="B26" s="12" t="s">
        <v>23</v>
      </c>
      <c r="C26" s="12" t="s">
        <v>49</v>
      </c>
      <c r="D26" s="13">
        <v>2983</v>
      </c>
      <c r="E26" s="4"/>
      <c r="F26" s="4">
        <f t="shared" si="0"/>
        <v>0</v>
      </c>
      <c r="G26" s="5"/>
    </row>
    <row r="27" spans="1:7" x14ac:dyDescent="0.25">
      <c r="A27" s="12">
        <v>25</v>
      </c>
      <c r="B27" s="12" t="s">
        <v>24</v>
      </c>
      <c r="C27" s="12" t="s">
        <v>48</v>
      </c>
      <c r="D27" s="13">
        <v>15</v>
      </c>
      <c r="E27" s="4"/>
      <c r="F27" s="4">
        <f t="shared" si="0"/>
        <v>0</v>
      </c>
      <c r="G27" s="5"/>
    </row>
    <row r="28" spans="1:7" x14ac:dyDescent="0.25">
      <c r="A28" s="12">
        <v>26</v>
      </c>
      <c r="B28" s="12" t="s">
        <v>25</v>
      </c>
      <c r="C28" s="12" t="s">
        <v>49</v>
      </c>
      <c r="D28" s="13">
        <v>3000</v>
      </c>
      <c r="E28" s="4"/>
      <c r="F28" s="4">
        <f t="shared" si="0"/>
        <v>0</v>
      </c>
      <c r="G28" s="5"/>
    </row>
    <row r="29" spans="1:7" x14ac:dyDescent="0.25">
      <c r="A29" s="12">
        <v>27</v>
      </c>
      <c r="B29" s="12" t="s">
        <v>26</v>
      </c>
      <c r="C29" s="12" t="s">
        <v>48</v>
      </c>
      <c r="D29" s="13">
        <v>40</v>
      </c>
      <c r="E29" s="4"/>
      <c r="F29" s="4">
        <f t="shared" si="0"/>
        <v>0</v>
      </c>
      <c r="G29" s="5"/>
    </row>
    <row r="30" spans="1:7" x14ac:dyDescent="0.25">
      <c r="A30" s="12">
        <v>28</v>
      </c>
      <c r="B30" s="12" t="s">
        <v>27</v>
      </c>
      <c r="C30" s="12" t="s">
        <v>48</v>
      </c>
      <c r="D30" s="13">
        <v>20</v>
      </c>
      <c r="E30" s="4"/>
      <c r="F30" s="4">
        <f t="shared" si="0"/>
        <v>0</v>
      </c>
      <c r="G30" s="5"/>
    </row>
    <row r="31" spans="1:7" x14ac:dyDescent="0.25">
      <c r="A31" s="12">
        <v>29</v>
      </c>
      <c r="B31" s="12" t="s">
        <v>28</v>
      </c>
      <c r="C31" s="12" t="s">
        <v>48</v>
      </c>
      <c r="D31" s="13">
        <v>40</v>
      </c>
      <c r="E31" s="4"/>
      <c r="F31" s="4">
        <f t="shared" si="0"/>
        <v>0</v>
      </c>
      <c r="G31" s="5"/>
    </row>
    <row r="32" spans="1:7" ht="30" x14ac:dyDescent="0.25">
      <c r="A32" s="12">
        <v>30</v>
      </c>
      <c r="B32" s="14" t="s">
        <v>57</v>
      </c>
      <c r="C32" s="12" t="s">
        <v>48</v>
      </c>
      <c r="D32" s="13">
        <v>1</v>
      </c>
      <c r="E32" s="6"/>
      <c r="F32" s="4">
        <f>E36*D32*E32</f>
        <v>0</v>
      </c>
      <c r="G32" s="5"/>
    </row>
    <row r="33" spans="1:7" ht="45" x14ac:dyDescent="0.25">
      <c r="A33" s="12"/>
      <c r="B33" s="15" t="s">
        <v>59</v>
      </c>
      <c r="C33" s="12"/>
      <c r="D33" s="13"/>
      <c r="E33" s="4"/>
      <c r="F33" s="4"/>
      <c r="G33" s="5"/>
    </row>
    <row r="34" spans="1:7" ht="30" x14ac:dyDescent="0.25">
      <c r="A34" s="12">
        <v>31</v>
      </c>
      <c r="B34" s="14" t="s">
        <v>58</v>
      </c>
      <c r="C34" s="12" t="s">
        <v>48</v>
      </c>
      <c r="D34" s="13">
        <v>1</v>
      </c>
      <c r="E34" s="6"/>
      <c r="F34" s="4">
        <f>E36*D34*E34</f>
        <v>0</v>
      </c>
      <c r="G34" s="5"/>
    </row>
    <row r="35" spans="1:7" ht="45" x14ac:dyDescent="0.25">
      <c r="A35" s="12"/>
      <c r="B35" s="15" t="s">
        <v>59</v>
      </c>
      <c r="C35" s="12"/>
      <c r="D35" s="13"/>
      <c r="E35" s="4"/>
      <c r="F35" s="4"/>
      <c r="G35" s="5"/>
    </row>
    <row r="36" spans="1:7" x14ac:dyDescent="0.25">
      <c r="A36" s="12">
        <v>32</v>
      </c>
      <c r="B36" s="12" t="s">
        <v>29</v>
      </c>
      <c r="C36" s="12" t="s">
        <v>48</v>
      </c>
      <c r="D36" s="13">
        <v>3</v>
      </c>
      <c r="E36" s="4"/>
      <c r="F36" s="4">
        <f t="shared" si="0"/>
        <v>0</v>
      </c>
      <c r="G36" s="5"/>
    </row>
    <row r="37" spans="1:7" x14ac:dyDescent="0.25">
      <c r="A37" s="12">
        <v>33</v>
      </c>
      <c r="B37" s="12" t="s">
        <v>30</v>
      </c>
      <c r="C37" s="12" t="s">
        <v>48</v>
      </c>
      <c r="D37" s="13">
        <v>1</v>
      </c>
      <c r="E37" s="4"/>
      <c r="F37" s="4">
        <f t="shared" si="0"/>
        <v>0</v>
      </c>
      <c r="G37" s="5"/>
    </row>
    <row r="38" spans="1:7" x14ac:dyDescent="0.25">
      <c r="A38" s="12">
        <v>34</v>
      </c>
      <c r="B38" s="12" t="s">
        <v>31</v>
      </c>
      <c r="C38" s="12" t="s">
        <v>48</v>
      </c>
      <c r="D38" s="13">
        <v>2</v>
      </c>
      <c r="E38" s="4"/>
      <c r="F38" s="4">
        <f t="shared" si="0"/>
        <v>0</v>
      </c>
      <c r="G38" s="5"/>
    </row>
    <row r="39" spans="1:7" x14ac:dyDescent="0.25">
      <c r="A39" s="12">
        <v>35</v>
      </c>
      <c r="B39" s="12" t="s">
        <v>32</v>
      </c>
      <c r="C39" s="12" t="s">
        <v>48</v>
      </c>
      <c r="D39" s="13">
        <v>3</v>
      </c>
      <c r="E39" s="4"/>
      <c r="F39" s="4">
        <f t="shared" si="0"/>
        <v>0</v>
      </c>
      <c r="G39" s="5"/>
    </row>
    <row r="40" spans="1:7" x14ac:dyDescent="0.25">
      <c r="A40" s="12">
        <v>36</v>
      </c>
      <c r="B40" s="12" t="s">
        <v>33</v>
      </c>
      <c r="C40" s="12" t="s">
        <v>48</v>
      </c>
      <c r="D40" s="13">
        <v>3</v>
      </c>
      <c r="E40" s="4"/>
      <c r="F40" s="4">
        <f t="shared" si="0"/>
        <v>0</v>
      </c>
      <c r="G40" s="5"/>
    </row>
    <row r="41" spans="1:7" x14ac:dyDescent="0.25">
      <c r="A41" s="12">
        <v>37</v>
      </c>
      <c r="B41" s="12" t="s">
        <v>34</v>
      </c>
      <c r="C41" s="12" t="s">
        <v>48</v>
      </c>
      <c r="D41" s="13">
        <v>1</v>
      </c>
      <c r="E41" s="4"/>
      <c r="F41" s="4">
        <f t="shared" si="0"/>
        <v>0</v>
      </c>
      <c r="G41" s="5"/>
    </row>
    <row r="42" spans="1:7" x14ac:dyDescent="0.25">
      <c r="A42" s="12">
        <v>38</v>
      </c>
      <c r="B42" s="12" t="s">
        <v>35</v>
      </c>
      <c r="C42" s="12" t="s">
        <v>48</v>
      </c>
      <c r="D42" s="13">
        <v>4</v>
      </c>
      <c r="E42" s="4"/>
      <c r="F42" s="4">
        <f t="shared" si="0"/>
        <v>0</v>
      </c>
      <c r="G42" s="5"/>
    </row>
    <row r="43" spans="1:7" x14ac:dyDescent="0.25">
      <c r="A43" s="12">
        <v>39</v>
      </c>
      <c r="B43" s="12" t="s">
        <v>36</v>
      </c>
      <c r="C43" s="12" t="s">
        <v>48</v>
      </c>
      <c r="D43" s="13">
        <v>5</v>
      </c>
      <c r="E43" s="4"/>
      <c r="F43" s="4">
        <f t="shared" si="0"/>
        <v>0</v>
      </c>
      <c r="G43" s="5"/>
    </row>
    <row r="44" spans="1:7" x14ac:dyDescent="0.25">
      <c r="A44" s="12">
        <v>40</v>
      </c>
      <c r="B44" s="12" t="s">
        <v>37</v>
      </c>
      <c r="C44" s="12" t="s">
        <v>48</v>
      </c>
      <c r="D44" s="13">
        <v>1</v>
      </c>
      <c r="E44" s="4"/>
      <c r="F44" s="4">
        <f t="shared" si="0"/>
        <v>0</v>
      </c>
      <c r="G44" s="5"/>
    </row>
    <row r="45" spans="1:7" x14ac:dyDescent="0.25">
      <c r="A45" s="12">
        <v>41</v>
      </c>
      <c r="B45" s="12" t="s">
        <v>38</v>
      </c>
      <c r="C45" s="12" t="s">
        <v>48</v>
      </c>
      <c r="D45" s="13">
        <v>1</v>
      </c>
      <c r="E45" s="4"/>
      <c r="F45" s="4">
        <f t="shared" si="0"/>
        <v>0</v>
      </c>
      <c r="G45" s="5"/>
    </row>
    <row r="46" spans="1:7" x14ac:dyDescent="0.25">
      <c r="A46" s="12">
        <v>42</v>
      </c>
      <c r="B46" s="12" t="s">
        <v>39</v>
      </c>
      <c r="C46" s="12" t="s">
        <v>48</v>
      </c>
      <c r="D46" s="13">
        <v>150</v>
      </c>
      <c r="E46" s="4"/>
      <c r="F46" s="4">
        <f t="shared" si="0"/>
        <v>0</v>
      </c>
      <c r="G46" s="5"/>
    </row>
    <row r="47" spans="1:7" x14ac:dyDescent="0.25">
      <c r="A47" s="12">
        <v>43</v>
      </c>
      <c r="B47" s="12" t="s">
        <v>40</v>
      </c>
      <c r="C47" s="12" t="s">
        <v>48</v>
      </c>
      <c r="D47" s="13">
        <v>1</v>
      </c>
      <c r="E47" s="4"/>
      <c r="F47" s="4">
        <f t="shared" si="0"/>
        <v>0</v>
      </c>
      <c r="G47" s="5"/>
    </row>
    <row r="48" spans="1:7" x14ac:dyDescent="0.25">
      <c r="A48" s="12">
        <v>44</v>
      </c>
      <c r="B48" s="12" t="s">
        <v>41</v>
      </c>
      <c r="C48" s="12" t="s">
        <v>50</v>
      </c>
      <c r="D48" s="13">
        <v>1000</v>
      </c>
      <c r="E48" s="4"/>
      <c r="F48" s="4">
        <f t="shared" si="0"/>
        <v>0</v>
      </c>
      <c r="G48" s="5"/>
    </row>
    <row r="49" spans="1:7" x14ac:dyDescent="0.25">
      <c r="A49" s="12">
        <v>45</v>
      </c>
      <c r="B49" s="12" t="s">
        <v>42</v>
      </c>
      <c r="C49" s="12" t="s">
        <v>50</v>
      </c>
      <c r="D49" s="13">
        <v>100</v>
      </c>
      <c r="E49" s="4"/>
      <c r="F49" s="4">
        <f t="shared" si="0"/>
        <v>0</v>
      </c>
      <c r="G49" s="5"/>
    </row>
    <row r="50" spans="1:7" x14ac:dyDescent="0.25">
      <c r="A50" s="12">
        <v>46</v>
      </c>
      <c r="B50" s="12" t="s">
        <v>43</v>
      </c>
      <c r="C50" s="12" t="s">
        <v>48</v>
      </c>
      <c r="D50" s="13">
        <v>1</v>
      </c>
      <c r="E50" s="4"/>
      <c r="F50" s="4">
        <f t="shared" si="0"/>
        <v>0</v>
      </c>
      <c r="G50" s="5"/>
    </row>
    <row r="51" spans="1:7" x14ac:dyDescent="0.25">
      <c r="A51" s="12">
        <v>47</v>
      </c>
      <c r="B51" s="12" t="s">
        <v>44</v>
      </c>
      <c r="C51" s="12" t="s">
        <v>50</v>
      </c>
      <c r="D51" s="13">
        <v>1200</v>
      </c>
      <c r="E51" s="4"/>
      <c r="F51" s="4">
        <f t="shared" si="0"/>
        <v>0</v>
      </c>
      <c r="G51" s="5"/>
    </row>
    <row r="52" spans="1:7" x14ac:dyDescent="0.25">
      <c r="A52" s="12">
        <v>48</v>
      </c>
      <c r="B52" s="12" t="s">
        <v>45</v>
      </c>
      <c r="C52" s="12" t="s">
        <v>48</v>
      </c>
      <c r="D52" s="13">
        <v>21</v>
      </c>
      <c r="E52" s="4"/>
      <c r="F52" s="4">
        <f t="shared" si="0"/>
        <v>0</v>
      </c>
      <c r="G52" s="5"/>
    </row>
    <row r="53" spans="1:7" x14ac:dyDescent="0.25">
      <c r="A53" s="12">
        <v>49</v>
      </c>
      <c r="B53" s="12" t="s">
        <v>46</v>
      </c>
      <c r="C53" s="12" t="s">
        <v>48</v>
      </c>
      <c r="D53" s="13">
        <v>3</v>
      </c>
      <c r="E53" s="4"/>
      <c r="F53" s="4">
        <f t="shared" si="0"/>
        <v>0</v>
      </c>
      <c r="G53" s="5"/>
    </row>
    <row r="54" spans="1:7" x14ac:dyDescent="0.25">
      <c r="A54" s="12">
        <v>50</v>
      </c>
      <c r="B54" s="12" t="s">
        <v>47</v>
      </c>
      <c r="C54" s="12" t="s">
        <v>49</v>
      </c>
      <c r="D54" s="13">
        <v>1</v>
      </c>
      <c r="E54" s="4"/>
      <c r="F54" s="4">
        <f t="shared" si="0"/>
        <v>0</v>
      </c>
      <c r="G54" s="5"/>
    </row>
    <row r="55" spans="1:7" x14ac:dyDescent="0.25">
      <c r="A55" s="16"/>
      <c r="B55" s="17" t="s">
        <v>60</v>
      </c>
      <c r="C55" s="16"/>
      <c r="D55" s="18"/>
      <c r="E55" s="7"/>
      <c r="F55" s="8">
        <f>SUM(F3:F54)</f>
        <v>0</v>
      </c>
      <c r="G55" s="5"/>
    </row>
    <row r="56" spans="1:7" x14ac:dyDescent="0.25">
      <c r="G56" s="9"/>
    </row>
  </sheetData>
  <sheetProtection password="CC25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2019-08-27T08:04:02Z</dcterms:modified>
</cp:coreProperties>
</file>